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peejays.sharepoint.com/sites/PeeJaysFreshFruit/Shared Documents/Meat Stick Sales/"/>
    </mc:Choice>
  </mc:AlternateContent>
  <xr:revisionPtr revIDLastSave="90" documentId="8_{77172668-DBF2-4B5B-9835-2813CAAC9DF8}" xr6:coauthVersionLast="47" xr6:coauthVersionMax="47" xr10:uidLastSave="{FF669653-3F25-4D5D-99C6-AB2CF4967591}"/>
  <bookViews>
    <workbookView xWindow="760" yWindow="720" windowWidth="17270" windowHeight="10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14" i="1"/>
  <c r="F29" i="1"/>
  <c r="F30" i="1"/>
  <c r="F28" i="1"/>
  <c r="F24" i="1" l="1"/>
  <c r="D24" i="1" l="1"/>
  <c r="F31" i="1"/>
  <c r="F33" i="1" s="1"/>
  <c r="D31" i="1"/>
  <c r="F37" i="1" l="1"/>
</calcChain>
</file>

<file path=xl/sharedStrings.xml><?xml version="1.0" encoding="utf-8"?>
<sst xmlns="http://schemas.openxmlformats.org/spreadsheetml/2006/main" count="61" uniqueCount="45">
  <si>
    <t>Item #</t>
  </si>
  <si>
    <t>Item Name</t>
  </si>
  <si>
    <t>Unit Cost</t>
  </si>
  <si>
    <t>Total Cost</t>
  </si>
  <si>
    <t>Total Due →</t>
  </si>
  <si>
    <r>
      <t xml:space="preserve">(A) Total Beef Stick Units </t>
    </r>
    <r>
      <rPr>
        <b/>
        <sz val="12"/>
        <color theme="1"/>
        <rFont val="Calibri"/>
        <family val="2"/>
      </rPr>
      <t>→</t>
    </r>
  </si>
  <si>
    <r>
      <t xml:space="preserve">(B) Total Beef Stick Units </t>
    </r>
    <r>
      <rPr>
        <b/>
        <sz val="12"/>
        <color theme="1"/>
        <rFont val="Calibri"/>
        <family val="2"/>
      </rPr>
      <t>→</t>
    </r>
  </si>
  <si>
    <t># Ordered (Units of 12)</t>
  </si>
  <si>
    <t>Total Due (A) + (B):</t>
  </si>
  <si>
    <t>Shipping:</t>
  </si>
  <si>
    <t>TOTAL OWED:</t>
  </si>
  <si>
    <t>* Payment is due 30 days from shipment.  Please make check payable to:  "Pee Jay's Fresh Fruit"</t>
  </si>
  <si>
    <t>Date:</t>
  </si>
  <si>
    <t>Group:</t>
  </si>
  <si>
    <t>Address:</t>
  </si>
  <si>
    <t>City:</t>
  </si>
  <si>
    <t>State:</t>
  </si>
  <si>
    <t>Ordered By:</t>
  </si>
  <si>
    <t>Zip:</t>
  </si>
  <si>
    <r>
      <rPr>
        <b/>
        <sz val="11"/>
        <color theme="1"/>
        <rFont val="Calibri"/>
        <family val="2"/>
        <scheme val="minor"/>
      </rPr>
      <t xml:space="preserve">   Call:</t>
    </r>
    <r>
      <rPr>
        <sz val="11"/>
        <color theme="1"/>
        <rFont val="Calibri"/>
        <family val="2"/>
        <scheme val="minor"/>
      </rPr>
      <t xml:space="preserve">  (800) 847-6141</t>
    </r>
  </si>
  <si>
    <t>Meat Stick &amp; Jerky</t>
  </si>
  <si>
    <t xml:space="preserve"> Beef &amp; Cheese</t>
  </si>
  <si>
    <t xml:space="preserve"> Honey Stung</t>
  </si>
  <si>
    <t xml:space="preserve"> Mild</t>
  </si>
  <si>
    <t xml:space="preserve"> Teriyaki</t>
  </si>
  <si>
    <t xml:space="preserve"> Turkey</t>
  </si>
  <si>
    <t xml:space="preserve"> Spicy</t>
  </si>
  <si>
    <t xml:space="preserve"> Honey Ham</t>
  </si>
  <si>
    <t xml:space="preserve"> Pepperoni</t>
  </si>
  <si>
    <t xml:space="preserve"> Spicy Beef Jerky</t>
  </si>
  <si>
    <t xml:space="preserve"> Hickory Beef Jerky</t>
  </si>
  <si>
    <t xml:space="preserve"> Teiryaki Beef Jerky</t>
  </si>
  <si>
    <t>Mail to:  Pee Jay's Fresh Fruit  ● 1630 US Hwy 322  ●  Suite D  ●  Swedesboro, NJ  08085</t>
  </si>
  <si>
    <t>2 Easy Ways To Place Your Order:</t>
  </si>
  <si>
    <r>
      <rPr>
        <b/>
        <sz val="11"/>
        <color theme="1"/>
        <rFont val="Calibri"/>
        <family val="2"/>
        <scheme val="minor"/>
      </rPr>
      <t xml:space="preserve">Email:  </t>
    </r>
    <r>
      <rPr>
        <sz val="11"/>
        <color theme="1"/>
        <rFont val="Calibri"/>
        <family val="2"/>
        <scheme val="minor"/>
      </rPr>
      <t>CustomerCare@PeeJays.org</t>
    </r>
  </si>
  <si>
    <t>$2.25 Each</t>
  </si>
  <si>
    <t xml:space="preserve"> Jalapeño &amp; Cheese</t>
  </si>
  <si>
    <t xml:space="preserve"> Chipotle Habañero</t>
  </si>
  <si>
    <t>2025 Order Form</t>
  </si>
  <si>
    <t>$1.60 Each</t>
  </si>
  <si>
    <r>
      <t xml:space="preserve">Suggested                   Selling Cost for                Meat Sticks:                  $2.00 each                                                 </t>
    </r>
    <r>
      <rPr>
        <i/>
        <sz val="8"/>
        <color theme="1"/>
        <rFont val="Calibri"/>
        <family val="2"/>
        <scheme val="minor"/>
      </rPr>
      <t>Prices Valid Until                                   8/31/2025</t>
    </r>
  </si>
  <si>
    <r>
      <t xml:space="preserve">Suggested                      Selling Cost for                       Beef Jerky:                         $3.00 each                           </t>
    </r>
    <r>
      <rPr>
        <i/>
        <sz val="8"/>
        <color theme="1"/>
        <rFont val="Calibri"/>
        <family val="2"/>
        <scheme val="minor"/>
      </rPr>
      <t>Prices Valid Until                                          8/31/2025</t>
    </r>
  </si>
  <si>
    <t xml:space="preserve">Minimum Order = 1 Case  ●  1 Case = 144 Units  ●  You can mix and match  </t>
  </si>
  <si>
    <t># Ordered (Units of 24)</t>
  </si>
  <si>
    <t>$10 Shipping Charge for orders under 15 bags mix or match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</si>
</sst>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m/d/yy;@"/>
    <numFmt numFmtId="166" formatCode="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1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5" fontId="6" fillId="0" borderId="1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66" fontId="6" fillId="0" borderId="4" xfId="0" applyNumberFormat="1" applyFont="1" applyBorder="1" applyAlignment="1" applyProtection="1">
      <alignment horizontal="left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1047751</xdr:colOff>
      <xdr:row>0</xdr:row>
      <xdr:rowOff>19050</xdr:rowOff>
    </xdr:from>
    <xdr:to>
      <xdr:col>4</xdr:col>
      <xdr:colOff>406400</xdr:colOff>
      <xdr:row>5</xdr:row>
      <xdr:rowOff>16328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6D7120B-25B9-F4D0-FED7-1AA7C7164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9201" y="19050"/>
          <a:ext cx="1765299" cy="1260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7" workbookViewId="0">
      <selection activeCell="D14" sqref="D14"/>
    </sheetView>
  </sheetViews>
  <sheetFormatPr defaultRowHeight="14.5" x14ac:dyDescent="0.35"/>
  <cols>
    <col min="1" max="1" width="8.7265625" customWidth="1"/>
    <col min="2" max="2" width="11.7265625" customWidth="1"/>
    <col min="3" max="3" width="21" customWidth="1"/>
    <col min="4" max="5" width="13.453125" customWidth="1"/>
    <col min="6" max="6" width="12.7265625" customWidth="1"/>
    <col min="7" max="7" width="11.1796875" customWidth="1"/>
  </cols>
  <sheetData>
    <row r="1" spans="1:7" ht="23.65" customHeight="1" x14ac:dyDescent="0.35"/>
    <row r="2" spans="1:7" x14ac:dyDescent="0.35">
      <c r="F2" s="34" t="s">
        <v>33</v>
      </c>
      <c r="G2" s="35"/>
    </row>
    <row r="3" spans="1:7" ht="19.5" customHeight="1" x14ac:dyDescent="0.35">
      <c r="A3" s="22" t="s">
        <v>20</v>
      </c>
      <c r="F3" s="28" t="s">
        <v>19</v>
      </c>
      <c r="G3" s="30"/>
    </row>
    <row r="4" spans="1:7" ht="19.5" customHeight="1" x14ac:dyDescent="0.6">
      <c r="A4" s="26" t="s">
        <v>38</v>
      </c>
      <c r="B4" s="20"/>
      <c r="F4" s="29" t="s">
        <v>34</v>
      </c>
      <c r="G4" s="31"/>
    </row>
    <row r="5" spans="1:7" ht="22.5" customHeight="1" x14ac:dyDescent="0.35">
      <c r="F5" s="32"/>
      <c r="G5" s="32"/>
    </row>
    <row r="6" spans="1:7" ht="23.25" customHeight="1" x14ac:dyDescent="0.35">
      <c r="A6" s="2" t="s">
        <v>12</v>
      </c>
      <c r="B6" s="23"/>
    </row>
    <row r="7" spans="1:7" ht="23.25" customHeight="1" x14ac:dyDescent="0.35">
      <c r="A7" s="2" t="s">
        <v>13</v>
      </c>
      <c r="B7" s="40"/>
      <c r="C7" s="40"/>
      <c r="D7" s="40"/>
      <c r="E7" s="17" t="s">
        <v>17</v>
      </c>
      <c r="F7" s="40"/>
      <c r="G7" s="40"/>
    </row>
    <row r="8" spans="1:7" ht="23.25" customHeight="1" x14ac:dyDescent="0.35">
      <c r="A8" s="2" t="s">
        <v>14</v>
      </c>
      <c r="B8" s="40"/>
      <c r="C8" s="40"/>
      <c r="D8" s="40"/>
      <c r="E8" s="40"/>
      <c r="F8" s="40"/>
      <c r="G8" s="40"/>
    </row>
    <row r="9" spans="1:7" ht="23.25" customHeight="1" x14ac:dyDescent="0.35">
      <c r="A9" s="2" t="s">
        <v>15</v>
      </c>
      <c r="B9" s="41"/>
      <c r="C9" s="41"/>
      <c r="D9" s="17" t="s">
        <v>16</v>
      </c>
      <c r="E9" s="24"/>
      <c r="F9" s="17" t="s">
        <v>18</v>
      </c>
      <c r="G9" s="27"/>
    </row>
    <row r="11" spans="1:7" x14ac:dyDescent="0.35">
      <c r="A11" s="33" t="s">
        <v>42</v>
      </c>
      <c r="B11" s="33"/>
      <c r="C11" s="33"/>
      <c r="D11" s="33"/>
      <c r="E11" s="33"/>
      <c r="F11" s="33"/>
      <c r="G11" s="33"/>
    </row>
    <row r="12" spans="1:7" s="7" customFormat="1" ht="14.5" customHeight="1" x14ac:dyDescent="0.35">
      <c r="A12" s="39" t="s">
        <v>44</v>
      </c>
      <c r="B12" s="39"/>
      <c r="C12" s="39"/>
      <c r="D12" s="39"/>
      <c r="E12" s="39"/>
      <c r="F12" s="39"/>
      <c r="G12" s="39"/>
    </row>
    <row r="13" spans="1:7" s="1" customFormat="1" ht="30" customHeight="1" x14ac:dyDescent="0.35">
      <c r="B13" s="8" t="s">
        <v>0</v>
      </c>
      <c r="C13" s="8" t="s">
        <v>1</v>
      </c>
      <c r="D13" s="9" t="s">
        <v>43</v>
      </c>
      <c r="E13" s="8" t="s">
        <v>2</v>
      </c>
      <c r="F13" s="8" t="s">
        <v>3</v>
      </c>
      <c r="G13" s="43" t="s">
        <v>40</v>
      </c>
    </row>
    <row r="14" spans="1:7" s="3" customFormat="1" ht="19.5" customHeight="1" x14ac:dyDescent="0.35">
      <c r="A14" s="19"/>
      <c r="B14" s="10">
        <v>200</v>
      </c>
      <c r="C14" s="11" t="s">
        <v>21</v>
      </c>
      <c r="D14" s="25"/>
      <c r="E14" s="10" t="s">
        <v>39</v>
      </c>
      <c r="F14" s="18">
        <f>D14*1.6</f>
        <v>0</v>
      </c>
      <c r="G14" s="43"/>
    </row>
    <row r="15" spans="1:7" s="3" customFormat="1" ht="19.5" customHeight="1" x14ac:dyDescent="0.35">
      <c r="A15" s="19"/>
      <c r="B15" s="10">
        <v>201</v>
      </c>
      <c r="C15" s="11" t="s">
        <v>37</v>
      </c>
      <c r="D15" s="25"/>
      <c r="E15" s="10" t="s">
        <v>39</v>
      </c>
      <c r="F15" s="18">
        <f t="shared" ref="F15:F23" si="0">D15*1.6</f>
        <v>0</v>
      </c>
      <c r="G15" s="43"/>
    </row>
    <row r="16" spans="1:7" s="3" customFormat="1" ht="19.5" customHeight="1" x14ac:dyDescent="0.35">
      <c r="A16" s="19"/>
      <c r="B16" s="10">
        <v>202</v>
      </c>
      <c r="C16" s="11" t="s">
        <v>22</v>
      </c>
      <c r="D16" s="25"/>
      <c r="E16" s="10" t="s">
        <v>39</v>
      </c>
      <c r="F16" s="18">
        <f t="shared" si="0"/>
        <v>0</v>
      </c>
      <c r="G16" s="43"/>
    </row>
    <row r="17" spans="1:7" s="3" customFormat="1" ht="19.5" customHeight="1" x14ac:dyDescent="0.35">
      <c r="A17" s="19"/>
      <c r="B17" s="10">
        <v>203</v>
      </c>
      <c r="C17" s="11" t="s">
        <v>36</v>
      </c>
      <c r="D17" s="25"/>
      <c r="E17" s="10" t="s">
        <v>39</v>
      </c>
      <c r="F17" s="18">
        <f t="shared" si="0"/>
        <v>0</v>
      </c>
      <c r="G17" s="43"/>
    </row>
    <row r="18" spans="1:7" s="3" customFormat="1" ht="19.5" customHeight="1" x14ac:dyDescent="0.35">
      <c r="A18" s="19"/>
      <c r="B18" s="10">
        <v>204</v>
      </c>
      <c r="C18" s="11" t="s">
        <v>23</v>
      </c>
      <c r="D18" s="25"/>
      <c r="E18" s="10" t="s">
        <v>39</v>
      </c>
      <c r="F18" s="18">
        <f t="shared" si="0"/>
        <v>0</v>
      </c>
      <c r="G18" s="43"/>
    </row>
    <row r="19" spans="1:7" s="3" customFormat="1" ht="19.5" customHeight="1" x14ac:dyDescent="0.35">
      <c r="A19" s="19"/>
      <c r="B19" s="10">
        <v>205</v>
      </c>
      <c r="C19" s="11" t="s">
        <v>24</v>
      </c>
      <c r="D19" s="25"/>
      <c r="E19" s="10" t="s">
        <v>39</v>
      </c>
      <c r="F19" s="18">
        <f t="shared" si="0"/>
        <v>0</v>
      </c>
      <c r="G19" s="43"/>
    </row>
    <row r="20" spans="1:7" s="3" customFormat="1" ht="19.5" customHeight="1" x14ac:dyDescent="0.35">
      <c r="A20" s="19"/>
      <c r="B20" s="10">
        <v>206</v>
      </c>
      <c r="C20" s="11" t="s">
        <v>25</v>
      </c>
      <c r="D20" s="25"/>
      <c r="E20" s="10" t="s">
        <v>39</v>
      </c>
      <c r="F20" s="18">
        <f t="shared" si="0"/>
        <v>0</v>
      </c>
      <c r="G20" s="43"/>
    </row>
    <row r="21" spans="1:7" s="3" customFormat="1" ht="19.5" customHeight="1" x14ac:dyDescent="0.35">
      <c r="A21" s="19"/>
      <c r="B21" s="10">
        <v>207</v>
      </c>
      <c r="C21" s="11" t="s">
        <v>26</v>
      </c>
      <c r="D21" s="25"/>
      <c r="E21" s="10" t="s">
        <v>39</v>
      </c>
      <c r="F21" s="18">
        <f t="shared" si="0"/>
        <v>0</v>
      </c>
      <c r="G21" s="43"/>
    </row>
    <row r="22" spans="1:7" s="3" customFormat="1" ht="19.5" customHeight="1" x14ac:dyDescent="0.35">
      <c r="A22" s="19"/>
      <c r="B22" s="10">
        <v>212</v>
      </c>
      <c r="C22" s="11" t="s">
        <v>27</v>
      </c>
      <c r="D22" s="25"/>
      <c r="E22" s="10" t="s">
        <v>39</v>
      </c>
      <c r="F22" s="18">
        <f t="shared" si="0"/>
        <v>0</v>
      </c>
      <c r="G22" s="43"/>
    </row>
    <row r="23" spans="1:7" s="3" customFormat="1" ht="19.5" customHeight="1" x14ac:dyDescent="0.35">
      <c r="A23" s="19"/>
      <c r="B23" s="10">
        <v>213</v>
      </c>
      <c r="C23" s="11" t="s">
        <v>28</v>
      </c>
      <c r="D23" s="25"/>
      <c r="E23" s="10" t="s">
        <v>39</v>
      </c>
      <c r="F23" s="18">
        <f t="shared" si="0"/>
        <v>0</v>
      </c>
      <c r="G23" s="43"/>
    </row>
    <row r="24" spans="1:7" s="4" customFormat="1" ht="27" customHeight="1" x14ac:dyDescent="0.35">
      <c r="A24" s="5"/>
      <c r="B24" s="36" t="s">
        <v>5</v>
      </c>
      <c r="C24" s="37"/>
      <c r="D24" s="12">
        <f>SUM(D14:D23)</f>
        <v>0</v>
      </c>
      <c r="E24" s="13" t="s">
        <v>4</v>
      </c>
      <c r="F24" s="14">
        <f>SUM(F14:F23)</f>
        <v>0</v>
      </c>
      <c r="G24" s="43"/>
    </row>
    <row r="25" spans="1:7" ht="9.75" customHeight="1" x14ac:dyDescent="0.35"/>
    <row r="26" spans="1:7" s="7" customFormat="1" ht="21" customHeight="1" x14ac:dyDescent="0.35">
      <c r="B26" s="38"/>
      <c r="C26" s="38"/>
      <c r="D26" s="38"/>
      <c r="E26" s="38"/>
      <c r="F26" s="38"/>
      <c r="G26" s="38"/>
    </row>
    <row r="27" spans="1:7" ht="30" customHeight="1" x14ac:dyDescent="0.35">
      <c r="A27" s="1"/>
      <c r="B27" s="8" t="s">
        <v>0</v>
      </c>
      <c r="C27" s="8" t="s">
        <v>1</v>
      </c>
      <c r="D27" s="9" t="s">
        <v>7</v>
      </c>
      <c r="E27" s="8" t="s">
        <v>2</v>
      </c>
      <c r="F27" s="8" t="s">
        <v>3</v>
      </c>
      <c r="G27" s="43" t="s">
        <v>41</v>
      </c>
    </row>
    <row r="28" spans="1:7" ht="19.5" customHeight="1" x14ac:dyDescent="0.35">
      <c r="A28" s="19"/>
      <c r="B28" s="10">
        <v>208</v>
      </c>
      <c r="C28" s="11" t="s">
        <v>29</v>
      </c>
      <c r="D28" s="25"/>
      <c r="E28" s="10" t="s">
        <v>35</v>
      </c>
      <c r="F28" s="18">
        <f>D28*2.25</f>
        <v>0</v>
      </c>
      <c r="G28" s="43"/>
    </row>
    <row r="29" spans="1:7" ht="19.5" customHeight="1" x14ac:dyDescent="0.35">
      <c r="A29" s="19"/>
      <c r="B29" s="10">
        <v>209</v>
      </c>
      <c r="C29" s="11" t="s">
        <v>30</v>
      </c>
      <c r="D29" s="25"/>
      <c r="E29" s="10" t="s">
        <v>35</v>
      </c>
      <c r="F29" s="18">
        <f t="shared" ref="F29:F30" si="1">D29*2.25</f>
        <v>0</v>
      </c>
      <c r="G29" s="43"/>
    </row>
    <row r="30" spans="1:7" ht="19.5" customHeight="1" x14ac:dyDescent="0.35">
      <c r="A30" s="19"/>
      <c r="B30" s="10">
        <v>210</v>
      </c>
      <c r="C30" s="11" t="s">
        <v>31</v>
      </c>
      <c r="D30" s="25"/>
      <c r="E30" s="10" t="s">
        <v>35</v>
      </c>
      <c r="F30" s="18">
        <f t="shared" si="1"/>
        <v>0</v>
      </c>
      <c r="G30" s="43"/>
    </row>
    <row r="31" spans="1:7" ht="27" customHeight="1" x14ac:dyDescent="0.35">
      <c r="A31" s="5"/>
      <c r="B31" s="36" t="s">
        <v>6</v>
      </c>
      <c r="C31" s="37"/>
      <c r="D31" s="12">
        <f>SUM(D28:D30)</f>
        <v>0</v>
      </c>
      <c r="E31" s="13" t="s">
        <v>4</v>
      </c>
      <c r="F31" s="14">
        <f>SUM(F28:F30)</f>
        <v>0</v>
      </c>
      <c r="G31" s="43"/>
    </row>
    <row r="33" spans="1:7" s="6" customFormat="1" ht="21" customHeight="1" x14ac:dyDescent="0.35">
      <c r="C33" s="5"/>
      <c r="D33" s="44" t="s">
        <v>8</v>
      </c>
      <c r="E33" s="45"/>
      <c r="F33" s="15">
        <f>F24+F31</f>
        <v>0</v>
      </c>
    </row>
    <row r="34" spans="1:7" s="3" customFormat="1" ht="6" customHeight="1" x14ac:dyDescent="0.35"/>
    <row r="35" spans="1:7" s="3" customFormat="1" ht="21" customHeight="1" x14ac:dyDescent="0.35">
      <c r="E35" s="21" t="s">
        <v>9</v>
      </c>
      <c r="F35" s="15">
        <v>0</v>
      </c>
    </row>
    <row r="36" spans="1:7" s="3" customFormat="1" ht="6" customHeight="1" x14ac:dyDescent="0.35"/>
    <row r="37" spans="1:7" s="3" customFormat="1" ht="27" customHeight="1" x14ac:dyDescent="0.35">
      <c r="C37" s="6"/>
      <c r="D37" s="46" t="s">
        <v>10</v>
      </c>
      <c r="E37" s="47"/>
      <c r="F37" s="15">
        <f>+F33+F35</f>
        <v>0</v>
      </c>
    </row>
    <row r="38" spans="1:7" ht="6.75" customHeight="1" thickBot="1" x14ac:dyDescent="0.4">
      <c r="A38" s="16"/>
      <c r="B38" s="16"/>
      <c r="C38" s="16"/>
      <c r="D38" s="16"/>
      <c r="E38" s="16"/>
      <c r="F38" s="16"/>
      <c r="G38" s="16"/>
    </row>
    <row r="39" spans="1:7" ht="5.25" customHeight="1" x14ac:dyDescent="0.35"/>
    <row r="40" spans="1:7" x14ac:dyDescent="0.35">
      <c r="A40" s="33" t="s">
        <v>11</v>
      </c>
      <c r="B40" s="33"/>
      <c r="C40" s="33"/>
      <c r="D40" s="33"/>
      <c r="E40" s="33"/>
      <c r="F40" s="33"/>
      <c r="G40" s="33"/>
    </row>
    <row r="41" spans="1:7" x14ac:dyDescent="0.35">
      <c r="A41" s="42" t="s">
        <v>32</v>
      </c>
      <c r="B41" s="42"/>
      <c r="C41" s="42"/>
      <c r="D41" s="42"/>
      <c r="E41" s="42"/>
      <c r="F41" s="42"/>
      <c r="G41" s="42"/>
    </row>
  </sheetData>
  <sheetProtection selectLockedCells="1"/>
  <mergeCells count="17">
    <mergeCell ref="A41:G41"/>
    <mergeCell ref="G13:G24"/>
    <mergeCell ref="G27:G31"/>
    <mergeCell ref="D33:E33"/>
    <mergeCell ref="D37:E37"/>
    <mergeCell ref="F5:G5"/>
    <mergeCell ref="A11:G11"/>
    <mergeCell ref="F2:G2"/>
    <mergeCell ref="A40:G40"/>
    <mergeCell ref="B31:C31"/>
    <mergeCell ref="B26:G26"/>
    <mergeCell ref="B24:C24"/>
    <mergeCell ref="A12:G12"/>
    <mergeCell ref="B7:D7"/>
    <mergeCell ref="F7:G7"/>
    <mergeCell ref="B8:G8"/>
    <mergeCell ref="B9:C9"/>
  </mergeCells>
  <pageMargins left="0.25" right="0.2" top="0.32" bottom="0.33" header="0.3" footer="0.3"/>
  <pageSetup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37A264A5E2C8499A2949AB2E68D80A" ma:contentTypeVersion="14" ma:contentTypeDescription="Create a new document." ma:contentTypeScope="" ma:versionID="63046fee74cd6026d0467f38fe536454">
  <xsd:schema xmlns:xsd="http://www.w3.org/2001/XMLSchema" xmlns:xs="http://www.w3.org/2001/XMLSchema" xmlns:p="http://schemas.microsoft.com/office/2006/metadata/properties" xmlns:ns2="cf6b5c3f-1f82-4f44-8005-8ac6d0074c27" xmlns:ns3="c22a44f5-54a8-4c5f-9e66-bd2940215c2d" targetNamespace="http://schemas.microsoft.com/office/2006/metadata/properties" ma:root="true" ma:fieldsID="2645e2f8fb923fde22393c196a7f5057" ns2:_="" ns3:_="">
    <xsd:import namespace="cf6b5c3f-1f82-4f44-8005-8ac6d0074c27"/>
    <xsd:import namespace="c22a44f5-54a8-4c5f-9e66-bd2940215c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b5c3f-1f82-4f44-8005-8ac6d0074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3c2253b-70fd-4bb5-8457-458db203b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a44f5-54a8-4c5f-9e66-bd2940215c2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9625a4-fa10-4238-9677-4db185de0de7}" ma:internalName="TaxCatchAll" ma:showField="CatchAllData" ma:web="c22a44f5-54a8-4c5f-9e66-bd2940215c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2a44f5-54a8-4c5f-9e66-bd2940215c2d" xsi:nil="true"/>
    <lcf76f155ced4ddcb4097134ff3c332f xmlns="cf6b5c3f-1f82-4f44-8005-8ac6d0074c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E47B25-B4CF-4937-B51D-1AA6CB94B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074DEA-747E-48DF-9FE2-F2B83B05C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6b5c3f-1f82-4f44-8005-8ac6d0074c27"/>
    <ds:schemaRef ds:uri="c22a44f5-54a8-4c5f-9e66-bd2940215c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2A4527-0BCD-4985-8443-49010BC61681}">
  <ds:schemaRefs>
    <ds:schemaRef ds:uri="http://schemas.microsoft.com/office/2006/metadata/properties"/>
    <ds:schemaRef ds:uri="http://schemas.microsoft.com/office/infopath/2007/PartnerControls"/>
    <ds:schemaRef ds:uri="c22a44f5-54a8-4c5f-9e66-bd2940215c2d"/>
    <ds:schemaRef ds:uri="cf6b5c3f-1f82-4f44-8005-8ac6d0074c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D'Agostino</dc:creator>
  <cp:lastModifiedBy>Anthony D'Agostino</cp:lastModifiedBy>
  <cp:lastPrinted>2025-03-25T16:31:02Z</cp:lastPrinted>
  <dcterms:created xsi:type="dcterms:W3CDTF">2014-12-03T14:44:25Z</dcterms:created>
  <dcterms:modified xsi:type="dcterms:W3CDTF">2025-07-14T16:20:07Z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0x0101009837A264A5E2C8499A2949AB2E68D80A</vt:lpwstr>
  </property>
  <property fmtid="{D5CDD505-2E9C-101B-9397-08002B2CF9AE}" pid="3" name="MediaServiceImageTags">
    <vt:lpwstr/>
  </property>
</Properties>
</file>